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tefany.nunez\Desktop\Información Financiera 4 Tr_23\4to Trimestre\"/>
    </mc:Choice>
  </mc:AlternateContent>
  <bookViews>
    <workbookView xWindow="0" yWindow="0" windowWidth="20490" windowHeight="7905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B38" i="1"/>
  <c r="D27" i="1" l="1"/>
  <c r="D38" i="1" s="1"/>
  <c r="F36" i="1"/>
  <c r="F35" i="1"/>
  <c r="F34" i="1"/>
  <c r="C27" i="1"/>
  <c r="B22" i="1"/>
  <c r="F20" i="1"/>
  <c r="E20" i="1"/>
  <c r="D20" i="1"/>
  <c r="C20" i="1"/>
  <c r="B20" i="1"/>
  <c r="F12" i="1"/>
  <c r="F11" i="1"/>
  <c r="F10" i="1"/>
  <c r="F9" i="1"/>
  <c r="F32" i="1"/>
  <c r="F31" i="1"/>
  <c r="F30" i="1"/>
  <c r="F29" i="1"/>
  <c r="F28" i="1"/>
  <c r="F25" i="1"/>
  <c r="F24" i="1"/>
  <c r="F23" i="1"/>
  <c r="E38" i="1"/>
  <c r="F14" i="1"/>
  <c r="F13" i="1"/>
  <c r="F6" i="1"/>
  <c r="F5" i="1"/>
  <c r="F4" i="1"/>
  <c r="B4" i="1"/>
  <c r="F7" i="1"/>
  <c r="F27" i="1" l="1"/>
  <c r="F38" i="1" s="1"/>
  <c r="F22" i="1"/>
</calcChain>
</file>

<file path=xl/sharedStrings.xml><?xml version="1.0" encoding="utf-8"?>
<sst xmlns="http://schemas.openxmlformats.org/spreadsheetml/2006/main" count="36" uniqueCount="26">
  <si>
    <t>Bajo protesta de decir verdad declaramos que los Estados Financieros y sus notas, son razonablemente correctos y son responsabilidad del emisor.</t>
  </si>
  <si>
    <t>Hacienda Pública/Patrimonio Neto Final de 2023</t>
  </si>
  <si>
    <t>Resultado por Tenencia de Activos no Monetarios</t>
  </si>
  <si>
    <t>Resultado por Posición Monetaria</t>
  </si>
  <si>
    <t>Cambios en el Exceso o Insuficiencia en la Actualización de la Hacienda Pública/Patrimonio Neto de 2023</t>
  </si>
  <si>
    <t>Rectificaciones de Resultados de Ejercicios Anteriores</t>
  </si>
  <si>
    <t>Reservas</t>
  </si>
  <si>
    <t>Revalúos</t>
  </si>
  <si>
    <t>Resultados de Ejercicios Anteriores</t>
  </si>
  <si>
    <t>Resultados del Ejercicio (Ahorro/Desahorro)</t>
  </si>
  <si>
    <t>Variaciones de la Hacienda Pública/Patrimonio Generado Neto de 2023</t>
  </si>
  <si>
    <t>Actualización de la Hacienda Pública/Patrimonio</t>
  </si>
  <si>
    <t>Donaciones de Capital</t>
  </si>
  <si>
    <t>Aportaciones</t>
  </si>
  <si>
    <t>Cambios en la Hacienda Pública/Patrimonio Contribuido Neto de 2023</t>
  </si>
  <si>
    <t>Hacienda Pública/Patrimonio Neto Final de 2022</t>
  </si>
  <si>
    <t>Exceso o Insuficiencia en la Actualización de la Hacienda Pública/Patrimonio Neto de 2022</t>
  </si>
  <si>
    <t>Hacienda Pública/Patrimonio Generado Neto de 2022</t>
  </si>
  <si>
    <t>Hacienda Pública/Patrimonio Contribuido Neto de 2022</t>
  </si>
  <si>
    <t>Total</t>
  </si>
  <si>
    <t>Exceso o Insuficiencia en la Actualización de la Hacienda Pública / Patrimonio</t>
  </si>
  <si>
    <t>Hacienda Pública / Patrimonio Generado del Ejercicio</t>
  </si>
  <si>
    <t>Hacienda Pública / Patrimonio Generado de Ejercicios Anteriores</t>
  </si>
  <si>
    <t>Hacienda Pública / Patrimonio Contribuido</t>
  </si>
  <si>
    <t>Concepto</t>
  </si>
  <si>
    <t>Municipio de León 
Estado de Variación en la Hacienda Pública
Del 01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</si>
</sst>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2" applyFont="1" applyAlignment="1" applyProtection="1">
      <alignment vertical="top"/>
      <protection locked="0"/>
    </xf>
    <xf numFmtId="4" fontId="3" fillId="0" borderId="0" xfId="2" applyNumberFormat="1" applyFont="1" applyAlignment="1" applyProtection="1">
      <alignment vertical="top"/>
      <protection locked="0"/>
    </xf>
    <xf numFmtId="0" fontId="3" fillId="0" borderId="0" xfId="2" applyFont="1" applyAlignment="1" applyProtection="1">
      <alignment vertical="top" wrapText="1"/>
      <protection locked="0"/>
    </xf>
    <xf numFmtId="0" fontId="2" fillId="0" borderId="0" xfId="2" applyAlignment="1" applyProtection="1">
      <alignment horizontal="left" vertical="top" indent="1"/>
      <protection locked="0"/>
    </xf>
    <xf numFmtId="4" fontId="3" fillId="0" borderId="0" xfId="2" applyNumberFormat="1" applyFont="1" applyAlignment="1">
      <alignment vertical="top"/>
    </xf>
    <xf numFmtId="0" fontId="3" fillId="0" borderId="0" xfId="2" applyFont="1" applyAlignment="1">
      <alignment vertical="top" wrapText="1"/>
    </xf>
    <xf numFmtId="0" fontId="4" fillId="0" borderId="1" xfId="2" applyFont="1" applyBorder="1" applyAlignment="1">
      <alignment horizontal="left" vertical="top" wrapText="1" indent="1"/>
    </xf>
    <xf numFmtId="164" fontId="3" fillId="0" borderId="1" xfId="3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top" wrapText="1" indent="1"/>
    </xf>
    <xf numFmtId="164" fontId="3" fillId="2" borderId="1" xfId="3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top" wrapText="1" indent="2"/>
    </xf>
    <xf numFmtId="164" fontId="3" fillId="0" borderId="1" xfId="3" applyNumberFormat="1" applyFont="1" applyFill="1" applyBorder="1" applyAlignment="1">
      <alignment horizontal="center" vertical="center" wrapText="1"/>
    </xf>
    <xf numFmtId="0" fontId="4" fillId="0" borderId="1" xfId="2" applyFont="1" applyBorder="1" applyAlignment="1">
      <alignment vertical="top" wrapText="1"/>
    </xf>
    <xf numFmtId="165" fontId="4" fillId="0" borderId="1" xfId="1" applyNumberFormat="1" applyFont="1" applyBorder="1" applyProtection="1">
      <protection locked="0"/>
    </xf>
    <xf numFmtId="165" fontId="3" fillId="2" borderId="1" xfId="1" applyNumberFormat="1" applyFont="1" applyFill="1" applyBorder="1" applyAlignment="1">
      <alignment horizontal="center" vertical="center" wrapText="1"/>
    </xf>
    <xf numFmtId="165" fontId="3" fillId="0" borderId="1" xfId="1" applyNumberFormat="1" applyFont="1" applyBorder="1" applyProtection="1">
      <protection locked="0"/>
    </xf>
    <xf numFmtId="0" fontId="4" fillId="0" borderId="1" xfId="2" applyFont="1" applyBorder="1" applyAlignment="1">
      <alignment horizontal="center" vertical="center" wrapText="1"/>
    </xf>
    <xf numFmtId="164" fontId="4" fillId="3" borderId="1" xfId="3" applyNumberFormat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43" fontId="4" fillId="0" borderId="1" xfId="1" applyFont="1" applyBorder="1" applyProtection="1">
      <protection locked="0"/>
    </xf>
    <xf numFmtId="43" fontId="3" fillId="0" borderId="1" xfId="1" applyFont="1" applyBorder="1" applyProtection="1">
      <protection locked="0"/>
    </xf>
    <xf numFmtId="165" fontId="3" fillId="0" borderId="1" xfId="1" applyNumberFormat="1" applyFont="1" applyBorder="1" applyProtection="1"/>
    <xf numFmtId="165" fontId="3" fillId="0" borderId="1" xfId="1" applyNumberFormat="1" applyFont="1" applyBorder="1" applyAlignment="1" applyProtection="1">
      <alignment vertical="top"/>
      <protection locked="0"/>
    </xf>
    <xf numFmtId="165" fontId="4" fillId="0" borderId="1" xfId="1" applyNumberFormat="1" applyFont="1" applyBorder="1" applyAlignment="1" applyProtection="1">
      <alignment vertical="center"/>
      <protection locked="0"/>
    </xf>
    <xf numFmtId="165" fontId="4" fillId="0" borderId="1" xfId="1" applyNumberFormat="1" applyFont="1" applyBorder="1" applyProtection="1"/>
    <xf numFmtId="0" fontId="4" fillId="3" borderId="4" xfId="2" applyFont="1" applyFill="1" applyBorder="1" applyAlignment="1" applyProtection="1">
      <alignment horizontal="center" vertical="center" wrapText="1"/>
      <protection locked="0"/>
    </xf>
    <xf numFmtId="0" fontId="4" fillId="3" borderId="3" xfId="2" applyFont="1" applyFill="1" applyBorder="1" applyAlignment="1" applyProtection="1">
      <alignment horizontal="center" vertical="center" wrapText="1"/>
      <protection locked="0"/>
    </xf>
    <xf numFmtId="0" fontId="4" fillId="3" borderId="2" xfId="2" applyFont="1" applyFill="1" applyBorder="1" applyAlignment="1" applyProtection="1">
      <alignment horizontal="center" vertical="center" wrapText="1"/>
      <protection locked="0"/>
    </xf>
  </cellXfs>
  <cellStyles count="4">
    <cellStyle name="Millares" xfId="1" builtinId="3"/>
    <cellStyle name="Millares 2 4" xf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1847850</xdr:colOff>
      <xdr:row>46</xdr:row>
      <xdr:rowOff>0</xdr:rowOff>
    </xdr:from>
    <xdr:to>
      <xdr:col>5</xdr:col>
      <xdr:colOff>628650</xdr:colOff>
      <xdr:row>52</xdr:row>
      <xdr:rowOff>95250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2189AB6B-A192-4DF1-9CDC-A878F41806E2}"/>
            </a:ext>
          </a:extLst>
        </xdr:cNvPr>
        <xdr:cNvSpPr txBox="1"/>
      </xdr:nvSpPr>
      <xdr:spPr>
        <a:xfrm>
          <a:off x="1847850" y="8220075"/>
          <a:ext cx="7029450" cy="952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</a:t>
          </a:r>
          <a:r>
            <a:rPr lang="es-MX" sz="1100" baseline="0"/>
            <a:t>                          </a:t>
          </a:r>
          <a:r>
            <a:rPr lang="es-MX" sz="1100"/>
            <a:t>_______________________________________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              PRESIDENTA MUNICIPAL                                                               TESORERA MUNICIPAL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  MTRA. ALEJANDRA GUTIÉRREZ CAMPOS                         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C.P.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topLeftCell="A30" workbookViewId="0">
      <selection sqref="A1:F55"/>
    </sheetView>
  </sheetViews>
  <sheetFormatPr baseColWidth="10" defaultColWidth="10.28515625" defaultRowHeight="11.25" x14ac:dyDescent="0.25"/>
  <cols>
    <col min="1" max="1" width="52.85546875" style="3" customWidth="1"/>
    <col min="2" max="5" width="17.7109375" style="2" customWidth="1"/>
    <col min="6" max="6" width="15.140625" style="2" bestFit="1" customWidth="1"/>
    <col min="7" max="16384" width="10.28515625" style="1"/>
  </cols>
  <sheetData>
    <row r="1" spans="1:6" ht="45" customHeight="1" x14ac:dyDescent="0.25">
      <c r="A1" s="26" t="s">
        <v>25</v>
      </c>
      <c r="B1" s="27"/>
      <c r="C1" s="27"/>
      <c r="D1" s="27"/>
      <c r="E1" s="27"/>
      <c r="F1" s="28"/>
    </row>
    <row r="2" spans="1:6" s="3" customFormat="1" ht="60.75" customHeight="1" x14ac:dyDescent="0.25">
      <c r="A2" s="19" t="s">
        <v>24</v>
      </c>
      <c r="B2" s="18" t="s">
        <v>23</v>
      </c>
      <c r="C2" s="18" t="s">
        <v>22</v>
      </c>
      <c r="D2" s="18" t="s">
        <v>21</v>
      </c>
      <c r="E2" s="18" t="s">
        <v>20</v>
      </c>
      <c r="F2" s="18" t="s">
        <v>19</v>
      </c>
    </row>
    <row r="3" spans="1:6" s="3" customFormat="1" ht="11.25" customHeight="1" x14ac:dyDescent="0.25">
      <c r="A3" s="17"/>
      <c r="B3" s="8"/>
      <c r="C3" s="8"/>
      <c r="D3" s="8"/>
      <c r="E3" s="8"/>
      <c r="F3" s="8"/>
    </row>
    <row r="4" spans="1:6" ht="11.25" customHeight="1" x14ac:dyDescent="0.2">
      <c r="A4" s="7" t="s">
        <v>18</v>
      </c>
      <c r="B4" s="14">
        <f>+SUM(B5:B7)</f>
        <v>18362009202.389999</v>
      </c>
      <c r="C4" s="10"/>
      <c r="D4" s="10"/>
      <c r="E4" s="10"/>
      <c r="F4" s="14">
        <f>+SUM(B4:E4)</f>
        <v>18362009202.389999</v>
      </c>
    </row>
    <row r="5" spans="1:6" ht="11.25" customHeight="1" x14ac:dyDescent="0.2">
      <c r="A5" s="11" t="s">
        <v>13</v>
      </c>
      <c r="B5" s="16">
        <v>15676364566.26</v>
      </c>
      <c r="C5" s="10"/>
      <c r="D5" s="10"/>
      <c r="E5" s="10"/>
      <c r="F5" s="14">
        <f>+SUM(B5:E5)</f>
        <v>15676364566.26</v>
      </c>
    </row>
    <row r="6" spans="1:6" ht="11.25" customHeight="1" x14ac:dyDescent="0.2">
      <c r="A6" s="11" t="s">
        <v>12</v>
      </c>
      <c r="B6" s="16">
        <v>2685644636.1300001</v>
      </c>
      <c r="C6" s="10"/>
      <c r="D6" s="10"/>
      <c r="E6" s="10"/>
      <c r="F6" s="14">
        <f>+SUM(B6:E6)</f>
        <v>2685644636.1300001</v>
      </c>
    </row>
    <row r="7" spans="1:6" ht="11.25" customHeight="1" x14ac:dyDescent="0.2">
      <c r="A7" s="11" t="s">
        <v>11</v>
      </c>
      <c r="B7" s="16">
        <v>0</v>
      </c>
      <c r="C7" s="10"/>
      <c r="D7" s="10"/>
      <c r="E7" s="10"/>
      <c r="F7" s="14">
        <f>+SUM(B7:E7)</f>
        <v>0</v>
      </c>
    </row>
    <row r="8" spans="1:6" ht="11.25" customHeight="1" x14ac:dyDescent="0.25">
      <c r="A8" s="9"/>
      <c r="B8" s="8"/>
      <c r="C8" s="8"/>
      <c r="D8" s="8"/>
      <c r="E8" s="8"/>
      <c r="F8" s="8"/>
    </row>
    <row r="9" spans="1:6" ht="11.25" customHeight="1" x14ac:dyDescent="0.2">
      <c r="A9" s="7" t="s">
        <v>17</v>
      </c>
      <c r="B9" s="10"/>
      <c r="C9" s="14">
        <v>-1416076392.79</v>
      </c>
      <c r="D9" s="14">
        <v>1557780487.1399994</v>
      </c>
      <c r="E9" s="10"/>
      <c r="F9" s="14">
        <f>+SUM(B9:E9)</f>
        <v>141704094.34999943</v>
      </c>
    </row>
    <row r="10" spans="1:6" ht="11.25" customHeight="1" x14ac:dyDescent="0.2">
      <c r="A10" s="11" t="s">
        <v>9</v>
      </c>
      <c r="B10" s="10"/>
      <c r="C10" s="10"/>
      <c r="D10" s="16">
        <v>1557780487.1399994</v>
      </c>
      <c r="E10" s="10"/>
      <c r="F10" s="25">
        <f>+SUM(B10:E10)</f>
        <v>1557780487.1399994</v>
      </c>
    </row>
    <row r="11" spans="1:6" ht="11.25" customHeight="1" x14ac:dyDescent="0.2">
      <c r="A11" s="11" t="s">
        <v>8</v>
      </c>
      <c r="B11" s="10"/>
      <c r="C11" s="16">
        <v>-1418819887.05</v>
      </c>
      <c r="D11" s="15"/>
      <c r="E11" s="10"/>
      <c r="F11" s="25">
        <f>+SUM(B11:E11)</f>
        <v>-1418819887.05</v>
      </c>
    </row>
    <row r="12" spans="1:6" ht="11.25" customHeight="1" x14ac:dyDescent="0.2">
      <c r="A12" s="11" t="s">
        <v>7</v>
      </c>
      <c r="B12" s="10"/>
      <c r="C12" s="16">
        <v>2743494.26</v>
      </c>
      <c r="D12" s="15"/>
      <c r="E12" s="10"/>
      <c r="F12" s="25">
        <f>+SUM(B12:E12)</f>
        <v>2743494.26</v>
      </c>
    </row>
    <row r="13" spans="1:6" ht="11.25" customHeight="1" x14ac:dyDescent="0.2">
      <c r="A13" s="11" t="s">
        <v>6</v>
      </c>
      <c r="B13" s="10"/>
      <c r="C13" s="16">
        <v>0</v>
      </c>
      <c r="D13" s="15"/>
      <c r="E13" s="10"/>
      <c r="F13" s="22">
        <f t="shared" ref="F13:F14" si="0">+SUM(B13:E13)</f>
        <v>0</v>
      </c>
    </row>
    <row r="14" spans="1:6" ht="11.25" customHeight="1" x14ac:dyDescent="0.2">
      <c r="A14" s="11" t="s">
        <v>5</v>
      </c>
      <c r="B14" s="10"/>
      <c r="C14" s="16">
        <v>0</v>
      </c>
      <c r="D14" s="15"/>
      <c r="E14" s="10"/>
      <c r="F14" s="22">
        <f t="shared" si="0"/>
        <v>0</v>
      </c>
    </row>
    <row r="15" spans="1:6" ht="11.25" customHeight="1" x14ac:dyDescent="0.2">
      <c r="A15" s="9"/>
      <c r="B15" s="8"/>
      <c r="C15" s="8"/>
      <c r="D15" s="8"/>
      <c r="E15" s="8"/>
      <c r="F15" s="14"/>
    </row>
    <row r="16" spans="1:6" ht="22.5" x14ac:dyDescent="0.2">
      <c r="A16" s="7" t="s">
        <v>16</v>
      </c>
      <c r="B16" s="10"/>
      <c r="C16" s="10"/>
      <c r="D16" s="10"/>
      <c r="E16" s="20">
        <v>0</v>
      </c>
      <c r="F16" s="20">
        <v>0</v>
      </c>
    </row>
    <row r="17" spans="1:6" ht="11.25" customHeight="1" x14ac:dyDescent="0.2">
      <c r="A17" s="11" t="s">
        <v>3</v>
      </c>
      <c r="B17" s="10"/>
      <c r="C17" s="10"/>
      <c r="D17" s="10"/>
      <c r="E17" s="21">
        <v>0</v>
      </c>
      <c r="F17" s="20">
        <v>0</v>
      </c>
    </row>
    <row r="18" spans="1:6" ht="11.25" customHeight="1" x14ac:dyDescent="0.2">
      <c r="A18" s="11" t="s">
        <v>2</v>
      </c>
      <c r="B18" s="10"/>
      <c r="C18" s="10"/>
      <c r="D18" s="10"/>
      <c r="E18" s="21">
        <v>0</v>
      </c>
      <c r="F18" s="20">
        <v>0</v>
      </c>
    </row>
    <row r="19" spans="1:6" ht="11.25" customHeight="1" x14ac:dyDescent="0.25">
      <c r="A19" s="9"/>
      <c r="B19" s="8"/>
      <c r="C19" s="8"/>
      <c r="D19" s="8"/>
      <c r="E19" s="8"/>
      <c r="F19" s="8"/>
    </row>
    <row r="20" spans="1:6" ht="11.25" customHeight="1" x14ac:dyDescent="0.2">
      <c r="A20" s="7" t="s">
        <v>15</v>
      </c>
      <c r="B20" s="14">
        <f>+B4</f>
        <v>18362009202.389999</v>
      </c>
      <c r="C20" s="14">
        <f>+C9</f>
        <v>-1416076392.79</v>
      </c>
      <c r="D20" s="14">
        <f>+D9</f>
        <v>1557780487.1399994</v>
      </c>
      <c r="E20" s="14">
        <f>+E16</f>
        <v>0</v>
      </c>
      <c r="F20" s="14">
        <f>+F4+F9</f>
        <v>18503713296.739998</v>
      </c>
    </row>
    <row r="21" spans="1:6" ht="11.25" customHeight="1" x14ac:dyDescent="0.25">
      <c r="A21" s="13"/>
      <c r="B21" s="8"/>
      <c r="C21" s="8"/>
      <c r="D21" s="8"/>
      <c r="E21" s="8"/>
      <c r="F21" s="8"/>
    </row>
    <row r="22" spans="1:6" ht="22.5" x14ac:dyDescent="0.2">
      <c r="A22" s="7" t="s">
        <v>14</v>
      </c>
      <c r="B22" s="14">
        <f>+SUM(B23:B25)</f>
        <v>342110700.07999992</v>
      </c>
      <c r="C22" s="10"/>
      <c r="D22" s="10"/>
      <c r="E22" s="10"/>
      <c r="F22" s="14">
        <f>+SUM(B22:E22)</f>
        <v>342110700.07999992</v>
      </c>
    </row>
    <row r="23" spans="1:6" ht="11.25" customHeight="1" x14ac:dyDescent="0.2">
      <c r="A23" s="11" t="s">
        <v>13</v>
      </c>
      <c r="B23" s="16">
        <v>0</v>
      </c>
      <c r="C23" s="10"/>
      <c r="D23" s="10"/>
      <c r="E23" s="10"/>
      <c r="F23" s="16">
        <f t="shared" ref="F23:F36" si="1">+SUM(B23:E23)</f>
        <v>0</v>
      </c>
    </row>
    <row r="24" spans="1:6" ht="11.25" customHeight="1" x14ac:dyDescent="0.2">
      <c r="A24" s="11" t="s">
        <v>12</v>
      </c>
      <c r="B24" s="16">
        <v>342110700.07999992</v>
      </c>
      <c r="C24" s="10"/>
      <c r="D24" s="10"/>
      <c r="E24" s="10"/>
      <c r="F24" s="14">
        <f t="shared" si="1"/>
        <v>342110700.07999992</v>
      </c>
    </row>
    <row r="25" spans="1:6" ht="11.25" customHeight="1" x14ac:dyDescent="0.2">
      <c r="A25" s="11" t="s">
        <v>11</v>
      </c>
      <c r="B25" s="16">
        <v>0</v>
      </c>
      <c r="C25" s="10"/>
      <c r="D25" s="10"/>
      <c r="E25" s="10"/>
      <c r="F25" s="16">
        <f t="shared" si="1"/>
        <v>0</v>
      </c>
    </row>
    <row r="26" spans="1:6" ht="11.25" customHeight="1" x14ac:dyDescent="0.25">
      <c r="A26" s="9"/>
      <c r="B26" s="8"/>
      <c r="C26" s="8"/>
      <c r="D26" s="8"/>
      <c r="E26" s="8"/>
      <c r="F26" s="8"/>
    </row>
    <row r="27" spans="1:6" ht="22.5" x14ac:dyDescent="0.2">
      <c r="A27" s="7" t="s">
        <v>10</v>
      </c>
      <c r="B27" s="10"/>
      <c r="C27" s="14">
        <f>+C29</f>
        <v>941289495.63000011</v>
      </c>
      <c r="D27" s="14">
        <f>+SUM(D28:D32)</f>
        <v>-123057.86000061035</v>
      </c>
      <c r="E27" s="15"/>
      <c r="F27" s="14">
        <f>+SUM(B27:E27)</f>
        <v>941166437.7699995</v>
      </c>
    </row>
    <row r="28" spans="1:6" ht="11.25" customHeight="1" x14ac:dyDescent="0.2">
      <c r="A28" s="11" t="s">
        <v>9</v>
      </c>
      <c r="B28" s="10"/>
      <c r="C28" s="15"/>
      <c r="D28" s="16">
        <v>1557657429.2799988</v>
      </c>
      <c r="E28" s="15"/>
      <c r="F28" s="14">
        <f t="shared" si="1"/>
        <v>1557657429.2799988</v>
      </c>
    </row>
    <row r="29" spans="1:6" ht="11.25" customHeight="1" x14ac:dyDescent="0.2">
      <c r="A29" s="11" t="s">
        <v>8</v>
      </c>
      <c r="B29" s="10"/>
      <c r="C29" s="16">
        <v>941289495.63000011</v>
      </c>
      <c r="D29" s="16">
        <v>-1557780487.1399994</v>
      </c>
      <c r="E29" s="15"/>
      <c r="F29" s="14">
        <f t="shared" si="1"/>
        <v>-616490991.50999928</v>
      </c>
    </row>
    <row r="30" spans="1:6" ht="11.25" customHeight="1" x14ac:dyDescent="0.2">
      <c r="A30" s="11" t="s">
        <v>7</v>
      </c>
      <c r="B30" s="10"/>
      <c r="C30" s="15"/>
      <c r="D30" s="23">
        <v>0</v>
      </c>
      <c r="E30" s="15"/>
      <c r="F30" s="14">
        <f t="shared" si="1"/>
        <v>0</v>
      </c>
    </row>
    <row r="31" spans="1:6" ht="11.25" customHeight="1" x14ac:dyDescent="0.2">
      <c r="A31" s="11" t="s">
        <v>6</v>
      </c>
      <c r="B31" s="10"/>
      <c r="C31" s="15"/>
      <c r="D31" s="23">
        <v>0</v>
      </c>
      <c r="E31" s="15"/>
      <c r="F31" s="14">
        <f t="shared" si="1"/>
        <v>0</v>
      </c>
    </row>
    <row r="32" spans="1:6" ht="11.25" customHeight="1" x14ac:dyDescent="0.2">
      <c r="A32" s="11" t="s">
        <v>5</v>
      </c>
      <c r="B32" s="10"/>
      <c r="C32" s="15"/>
      <c r="D32" s="23">
        <v>0</v>
      </c>
      <c r="E32" s="15"/>
      <c r="F32" s="14">
        <f t="shared" si="1"/>
        <v>0</v>
      </c>
    </row>
    <row r="33" spans="1:6" ht="11.25" customHeight="1" x14ac:dyDescent="0.25">
      <c r="A33" s="9"/>
      <c r="B33" s="12"/>
      <c r="C33" s="12"/>
      <c r="D33" s="12"/>
      <c r="E33" s="12"/>
      <c r="F33" s="8"/>
    </row>
    <row r="34" spans="1:6" ht="22.5" x14ac:dyDescent="0.2">
      <c r="A34" s="7" t="s">
        <v>4</v>
      </c>
      <c r="B34" s="10"/>
      <c r="C34" s="10"/>
      <c r="D34" s="10"/>
      <c r="E34" s="20">
        <v>0</v>
      </c>
      <c r="F34" s="20">
        <f t="shared" si="1"/>
        <v>0</v>
      </c>
    </row>
    <row r="35" spans="1:6" ht="11.25" customHeight="1" x14ac:dyDescent="0.2">
      <c r="A35" s="11" t="s">
        <v>3</v>
      </c>
      <c r="B35" s="10"/>
      <c r="C35" s="10"/>
      <c r="D35" s="10"/>
      <c r="E35" s="21">
        <v>0</v>
      </c>
      <c r="F35" s="20">
        <f t="shared" si="1"/>
        <v>0</v>
      </c>
    </row>
    <row r="36" spans="1:6" ht="11.25" customHeight="1" x14ac:dyDescent="0.2">
      <c r="A36" s="11" t="s">
        <v>2</v>
      </c>
      <c r="B36" s="10"/>
      <c r="C36" s="10"/>
      <c r="D36" s="10"/>
      <c r="E36" s="21">
        <v>0</v>
      </c>
      <c r="F36" s="20">
        <f t="shared" si="1"/>
        <v>0</v>
      </c>
    </row>
    <row r="37" spans="1:6" ht="11.25" customHeight="1" x14ac:dyDescent="0.25">
      <c r="A37" s="9"/>
      <c r="B37" s="8"/>
      <c r="C37" s="8"/>
      <c r="D37" s="8"/>
      <c r="E37" s="8"/>
      <c r="F37" s="8"/>
    </row>
    <row r="38" spans="1:6" ht="11.25" customHeight="1" x14ac:dyDescent="0.25">
      <c r="A38" s="7" t="s">
        <v>1</v>
      </c>
      <c r="B38" s="24">
        <f>+B20+B22</f>
        <v>18704119902.470001</v>
      </c>
      <c r="C38" s="24">
        <f>+C20+C27</f>
        <v>-474786897.15999985</v>
      </c>
      <c r="D38" s="24">
        <f>+D20+D27</f>
        <v>1557657429.2799988</v>
      </c>
      <c r="E38" s="24">
        <f>+E20+E22</f>
        <v>0</v>
      </c>
      <c r="F38" s="24">
        <f>+F20+F22+F27</f>
        <v>19786990434.59</v>
      </c>
    </row>
    <row r="39" spans="1:6" x14ac:dyDescent="0.25">
      <c r="A39" s="6"/>
      <c r="B39" s="5"/>
      <c r="C39" s="5"/>
      <c r="D39" s="5"/>
      <c r="E39" s="5"/>
      <c r="F39" s="5"/>
    </row>
    <row r="40" spans="1:6" ht="12.75" x14ac:dyDescent="0.25">
      <c r="A40" s="4" t="s">
        <v>0</v>
      </c>
    </row>
  </sheetData>
  <sheetProtection formatCells="0" formatColumns="0" formatRows="0" autoFilter="0"/>
  <mergeCells count="1">
    <mergeCell ref="A1:F1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87" orientation="landscape" r:id="rId1"/>
  <ignoredErrors>
    <ignoredError sqref="F4:F8 F15 F13:F14 F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Estefany Merced Nunez Lopez</cp:lastModifiedBy>
  <cp:lastPrinted>2024-01-24T19:43:18Z</cp:lastPrinted>
  <dcterms:created xsi:type="dcterms:W3CDTF">2024-01-23T15:08:56Z</dcterms:created>
  <dcterms:modified xsi:type="dcterms:W3CDTF">2024-01-24T19:44:04Z</dcterms:modified>
</cp:coreProperties>
</file>